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2"/>
  </bookViews>
  <sheets>
    <sheet name="Postavka" sheetId="1" r:id="rId1"/>
    <sheet name="Sheet1" sheetId="2" r:id="rId2"/>
    <sheet name="Resenje" sheetId="3" r:id="rId3"/>
  </sheets>
  <definedNames/>
  <calcPr fullCalcOnLoad="1"/>
</workbook>
</file>

<file path=xl/sharedStrings.xml><?xml version="1.0" encoding="utf-8"?>
<sst xmlns="http://schemas.openxmlformats.org/spreadsheetml/2006/main" count="89" uniqueCount="27">
  <si>
    <t>Proizvod</t>
  </si>
  <si>
    <t>Količina</t>
  </si>
  <si>
    <t>Iznos</t>
  </si>
  <si>
    <t>Kafa</t>
  </si>
  <si>
    <t>Čaj</t>
  </si>
  <si>
    <t>Soja</t>
  </si>
  <si>
    <t>Pirinač</t>
  </si>
  <si>
    <t>Biber</t>
  </si>
  <si>
    <t>Prodato proizvoda</t>
  </si>
  <si>
    <t>Suma iznosa koji se dobija za soju</t>
  </si>
  <si>
    <t>Cena</t>
  </si>
  <si>
    <t>PRODAJA KAFE, ČAJA, SOJE, PIRINČA I BIBERA</t>
  </si>
  <si>
    <t>Suma iznosa koji se dobija za kafu</t>
  </si>
  <si>
    <t>POTROŠNJA STRUJE PO GRADOVIMA</t>
  </si>
  <si>
    <t>Potrošnja struje u pojedinim gradovima po mesecima   (u milionima KW)</t>
  </si>
  <si>
    <t>JANUAR</t>
  </si>
  <si>
    <t>FEBRUAR</t>
  </si>
  <si>
    <t>MART</t>
  </si>
  <si>
    <t>UKUPNO</t>
  </si>
  <si>
    <t>Beograd</t>
  </si>
  <si>
    <t>Ub</t>
  </si>
  <si>
    <t>Kotor</t>
  </si>
  <si>
    <t>ukupno</t>
  </si>
  <si>
    <t>Prosečna potrošnja za Beograd iznosi:</t>
  </si>
  <si>
    <t>od ukupne potrošnje iznosi:</t>
  </si>
  <si>
    <t>Broj podataka u tabeli većih od 500 je:</t>
  </si>
  <si>
    <t>Zbir podataka u tabeli manjih od 700 je: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</si>
</sst>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5"/>
      <name val="Arial"/>
      <family val="0"/>
    </font>
    <font>
      <b/>
      <sz val="9.25"/>
      <name val="Arial"/>
      <family val="2"/>
    </font>
    <font>
      <b/>
      <sz val="10.75"/>
      <color indexed="9"/>
      <name val="Arial"/>
      <family val="2"/>
    </font>
    <font>
      <b/>
      <sz val="12"/>
      <color indexed="16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</fonts>
  <fills count="6">
    <fill>
      <patternFill/>
    </fill>
    <fill>
      <patternFill patternType="gray125"/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gray0625">
        <fgColor indexed="8"/>
      </patternFill>
    </fill>
  </fills>
  <borders count="25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ck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ck"/>
      <top>
        <color indexed="63"/>
      </top>
      <bottom style="double"/>
    </border>
    <border>
      <left style="thick"/>
      <right style="double"/>
      <top style="double"/>
      <bottom style="double"/>
    </border>
    <border>
      <left style="double"/>
      <right style="thick"/>
      <top style="double"/>
      <bottom style="double"/>
    </border>
    <border>
      <left style="thick"/>
      <right>
        <color indexed="63"/>
      </right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double"/>
      <bottom style="double"/>
    </border>
    <border>
      <left style="double"/>
      <right style="thick"/>
      <top style="double"/>
      <bottom>
        <color indexed="63"/>
      </bottom>
    </border>
    <border>
      <left style="double"/>
      <right style="thick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ck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/>
    </xf>
    <xf numFmtId="0" fontId="6" fillId="0" borderId="1" xfId="0" applyFont="1" applyBorder="1" applyAlignment="1">
      <alignment/>
    </xf>
    <xf numFmtId="0" fontId="13" fillId="5" borderId="6" xfId="0" applyNumberFormat="1" applyFont="1" applyFill="1" applyBorder="1" applyAlignment="1">
      <alignment/>
    </xf>
    <xf numFmtId="0" fontId="13" fillId="2" borderId="1" xfId="0" applyNumberFormat="1" applyFont="1" applyFill="1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13" fillId="2" borderId="6" xfId="0" applyNumberFormat="1" applyFont="1" applyFill="1" applyBorder="1" applyAlignment="1">
      <alignment/>
    </xf>
    <xf numFmtId="10" fontId="14" fillId="0" borderId="9" xfId="0" applyNumberFormat="1" applyFont="1" applyBorder="1" applyAlignment="1">
      <alignment/>
    </xf>
    <xf numFmtId="0" fontId="13" fillId="2" borderId="10" xfId="0" applyNumberFormat="1" applyFont="1" applyFill="1" applyBorder="1" applyAlignment="1">
      <alignment/>
    </xf>
    <xf numFmtId="0" fontId="13" fillId="2" borderId="11" xfId="0" applyNumberFormat="1" applyFont="1" applyFill="1" applyBorder="1" applyAlignment="1">
      <alignment/>
    </xf>
    <xf numFmtId="0" fontId="4" fillId="0" borderId="0" xfId="0" applyFont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12" fillId="4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14" fillId="0" borderId="24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PREGLED PRODAJE PROIZVODA</a:t>
            </a:r>
          </a:p>
        </c:rich>
      </c:tx>
      <c:layout/>
      <c:spPr>
        <a:noFill/>
        <a:ln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9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Resenje!$B$17:$B$21</c:f>
              <c:strCache/>
            </c:strRef>
          </c:cat>
          <c:val>
            <c:numRef>
              <c:f>Resenje!$C$17:$C$21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00080"/>
        </a:gs>
        <a:gs pos="100000">
          <a:srgbClr val="8080BF"/>
        </a:gs>
      </a:gsLst>
      <a:path path="rect">
        <a:fillToRect l="50000" t="50000" r="50000" b="50000"/>
      </a:path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15</xdr:row>
      <xdr:rowOff>285750</xdr:rowOff>
    </xdr:from>
    <xdr:to>
      <xdr:col>3</xdr:col>
      <xdr:colOff>542925</xdr:colOff>
      <xdr:row>20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2619375" y="4305300"/>
          <a:ext cx="361950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647700</xdr:colOff>
      <xdr:row>20</xdr:row>
      <xdr:rowOff>209550</xdr:rowOff>
    </xdr:from>
    <xdr:ext cx="76200" cy="200025"/>
    <xdr:sp>
      <xdr:nvSpPr>
        <xdr:cNvPr id="2" name="TextBox 3"/>
        <xdr:cNvSpPr txBox="1">
          <a:spLocks noChangeArrowheads="1"/>
        </xdr:cNvSpPr>
      </xdr:nvSpPr>
      <xdr:spPr>
        <a:xfrm>
          <a:off x="400050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771525</xdr:colOff>
      <xdr:row>17</xdr:row>
      <xdr:rowOff>47625</xdr:rowOff>
    </xdr:from>
    <xdr:to>
      <xdr:col>6</xdr:col>
      <xdr:colOff>38100</xdr:colOff>
      <xdr:row>18</xdr:row>
      <xdr:rowOff>190500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209925" y="4629150"/>
          <a:ext cx="1257300" cy="400050"/>
        </a:xfrm>
        <a:prstGeom prst="rect">
          <a:avLst/>
        </a:prstGeom>
        <a:solidFill>
          <a:srgbClr val="CCFFFF"/>
        </a:solidFill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Koristite funkciju SUMIF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15</xdr:row>
      <xdr:rowOff>152400</xdr:rowOff>
    </xdr:from>
    <xdr:to>
      <xdr:col>3</xdr:col>
      <xdr:colOff>542925</xdr:colOff>
      <xdr:row>20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3324225" y="3467100"/>
          <a:ext cx="361950" cy="1162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647700</xdr:colOff>
      <xdr:row>20</xdr:row>
      <xdr:rowOff>209550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4581525" y="461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771525</xdr:colOff>
      <xdr:row>17</xdr:row>
      <xdr:rowOff>47625</xdr:rowOff>
    </xdr:from>
    <xdr:to>
      <xdr:col>6</xdr:col>
      <xdr:colOff>38100</xdr:colOff>
      <xdr:row>18</xdr:row>
      <xdr:rowOff>190500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914775" y="3800475"/>
          <a:ext cx="1552575" cy="361950"/>
        </a:xfrm>
        <a:prstGeom prst="rect">
          <a:avLst/>
        </a:prstGeom>
        <a:solidFill>
          <a:srgbClr val="CCFFFF"/>
        </a:solidFill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Koristite funkciju SUMIF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13</xdr:row>
      <xdr:rowOff>57150</xdr:rowOff>
    </xdr:from>
    <xdr:to>
      <xdr:col>10</xdr:col>
      <xdr:colOff>533400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4429125" y="4629150"/>
        <a:ext cx="2371725" cy="180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7">
      <selection activeCell="C17" sqref="C17"/>
    </sheetView>
  </sheetViews>
  <sheetFormatPr defaultColWidth="9.140625" defaultRowHeight="12.75"/>
  <cols>
    <col min="2" max="5" width="13.7109375" style="0" customWidth="1"/>
    <col min="6" max="6" width="2.421875" style="0" customWidth="1"/>
    <col min="9" max="9" width="2.57421875" style="0" customWidth="1"/>
    <col min="12" max="12" width="11.00390625" style="0" customWidth="1"/>
  </cols>
  <sheetData>
    <row r="1" spans="1:10" ht="57" customHeight="1" thickBot="1">
      <c r="A1" s="23" t="s">
        <v>11</v>
      </c>
      <c r="B1" s="23"/>
      <c r="C1" s="23"/>
      <c r="D1" s="23"/>
      <c r="E1" s="23"/>
      <c r="F1" s="23"/>
      <c r="G1" s="23"/>
      <c r="H1" s="23"/>
      <c r="I1" s="23"/>
      <c r="J1" s="1"/>
    </row>
    <row r="2" spans="2:5" ht="21" customHeight="1" thickBot="1" thickTop="1">
      <c r="B2" s="7" t="s">
        <v>0</v>
      </c>
      <c r="C2" s="7" t="s">
        <v>1</v>
      </c>
      <c r="D2" s="7" t="s">
        <v>10</v>
      </c>
      <c r="E2" s="7" t="s">
        <v>2</v>
      </c>
    </row>
    <row r="3" spans="2:5" s="2" customFormat="1" ht="19.5" customHeight="1" thickBot="1" thickTop="1">
      <c r="B3" s="4" t="s">
        <v>3</v>
      </c>
      <c r="C3" s="3">
        <v>77</v>
      </c>
      <c r="D3" s="3">
        <v>1760</v>
      </c>
      <c r="E3" s="6"/>
    </row>
    <row r="4" spans="2:5" s="2" customFormat="1" ht="19.5" customHeight="1" thickBot="1" thickTop="1">
      <c r="B4" s="4" t="s">
        <v>4</v>
      </c>
      <c r="C4" s="3">
        <v>95</v>
      </c>
      <c r="D4" s="3">
        <v>890</v>
      </c>
      <c r="E4" s="6"/>
    </row>
    <row r="5" spans="2:5" s="2" customFormat="1" ht="19.5" customHeight="1" thickBot="1" thickTop="1">
      <c r="B5" s="4" t="s">
        <v>5</v>
      </c>
      <c r="C5" s="3">
        <v>16</v>
      </c>
      <c r="D5" s="3">
        <v>1320</v>
      </c>
      <c r="E5" s="6"/>
    </row>
    <row r="6" spans="2:5" s="2" customFormat="1" ht="19.5" customHeight="1" thickBot="1" thickTop="1">
      <c r="B6" s="4" t="s">
        <v>6</v>
      </c>
      <c r="C6" s="3">
        <v>95</v>
      </c>
      <c r="D6" s="3">
        <v>780</v>
      </c>
      <c r="E6" s="6"/>
    </row>
    <row r="7" spans="2:5" s="2" customFormat="1" ht="19.5" customHeight="1" thickBot="1" thickTop="1">
      <c r="B7" s="4" t="s">
        <v>7</v>
      </c>
      <c r="C7" s="3">
        <v>76</v>
      </c>
      <c r="D7" s="3">
        <v>2680</v>
      </c>
      <c r="E7" s="6"/>
    </row>
    <row r="8" spans="2:5" s="2" customFormat="1" ht="19.5" customHeight="1" thickBot="1" thickTop="1">
      <c r="B8" s="4" t="s">
        <v>3</v>
      </c>
      <c r="C8" s="3">
        <v>43</v>
      </c>
      <c r="D8" s="3">
        <v>1950</v>
      </c>
      <c r="E8" s="6"/>
    </row>
    <row r="9" spans="2:5" s="2" customFormat="1" ht="19.5" customHeight="1" thickBot="1" thickTop="1">
      <c r="B9" s="4" t="s">
        <v>4</v>
      </c>
      <c r="C9" s="3">
        <v>29</v>
      </c>
      <c r="D9" s="3">
        <v>1020</v>
      </c>
      <c r="E9" s="6"/>
    </row>
    <row r="10" spans="2:5" s="2" customFormat="1" ht="19.5" customHeight="1" thickBot="1" thickTop="1">
      <c r="B10" s="4" t="s">
        <v>5</v>
      </c>
      <c r="C10" s="3">
        <v>49</v>
      </c>
      <c r="D10" s="3">
        <v>1500</v>
      </c>
      <c r="E10" s="6"/>
    </row>
    <row r="11" spans="2:5" s="2" customFormat="1" ht="19.5" customHeight="1" thickBot="1" thickTop="1">
      <c r="B11" s="4" t="s">
        <v>6</v>
      </c>
      <c r="C11" s="3">
        <v>56</v>
      </c>
      <c r="D11" s="3">
        <v>890</v>
      </c>
      <c r="E11" s="6"/>
    </row>
    <row r="12" spans="2:5" s="2" customFormat="1" ht="19.5" customHeight="1" thickBot="1" thickTop="1">
      <c r="B12" s="4" t="s">
        <v>7</v>
      </c>
      <c r="C12" s="3">
        <v>22</v>
      </c>
      <c r="D12" s="3">
        <v>2900</v>
      </c>
      <c r="E12" s="6"/>
    </row>
    <row r="13" ht="9.75" customHeight="1" thickTop="1"/>
    <row r="14" ht="9.75" customHeight="1" thickBot="1"/>
    <row r="15" spans="2:3" ht="24" customHeight="1" thickBot="1" thickTop="1">
      <c r="B15" s="8" t="s">
        <v>8</v>
      </c>
      <c r="C15" s="8"/>
    </row>
    <row r="16" spans="2:3" ht="24" customHeight="1" thickBot="1" thickTop="1">
      <c r="B16" s="7" t="s">
        <v>0</v>
      </c>
      <c r="C16" s="7" t="s">
        <v>1</v>
      </c>
    </row>
    <row r="17" spans="2:3" s="2" customFormat="1" ht="20.25" customHeight="1" thickBot="1" thickTop="1">
      <c r="B17" s="4" t="s">
        <v>3</v>
      </c>
      <c r="C17" s="6"/>
    </row>
    <row r="18" spans="2:3" s="2" customFormat="1" ht="20.25" customHeight="1" thickBot="1" thickTop="1">
      <c r="B18" s="4" t="s">
        <v>7</v>
      </c>
      <c r="C18" s="6"/>
    </row>
    <row r="19" spans="2:3" s="2" customFormat="1" ht="20.25" customHeight="1" thickBot="1" thickTop="1">
      <c r="B19" s="4" t="s">
        <v>6</v>
      </c>
      <c r="C19" s="6"/>
    </row>
    <row r="20" spans="2:3" s="2" customFormat="1" ht="20.25" customHeight="1" thickBot="1" thickTop="1">
      <c r="B20" s="4" t="s">
        <v>5</v>
      </c>
      <c r="C20" s="6"/>
    </row>
    <row r="21" spans="2:3" s="2" customFormat="1" ht="20.25" customHeight="1" thickBot="1" thickTop="1">
      <c r="B21" s="4" t="s">
        <v>4</v>
      </c>
      <c r="C21" s="6"/>
    </row>
    <row r="22" ht="9" customHeight="1" thickTop="1"/>
    <row r="23" ht="9" customHeight="1"/>
    <row r="24" ht="9" customHeight="1" thickBot="1"/>
    <row r="25" spans="2:5" ht="26.25" customHeight="1" thickBot="1" thickTop="1">
      <c r="B25" s="24" t="s">
        <v>9</v>
      </c>
      <c r="C25" s="25"/>
      <c r="D25" s="26"/>
      <c r="E25" s="5"/>
    </row>
    <row r="26" spans="2:9" ht="26.25" customHeight="1" thickBot="1" thickTop="1">
      <c r="B26" s="24" t="s">
        <v>12</v>
      </c>
      <c r="C26" s="25"/>
      <c r="D26" s="26"/>
      <c r="E26" s="5"/>
      <c r="I26" s="5"/>
    </row>
    <row r="27" ht="13.5" thickTop="1"/>
  </sheetData>
  <mergeCells count="4">
    <mergeCell ref="A1:I1"/>
    <mergeCell ref="B15:C15"/>
    <mergeCell ref="B25:D25"/>
    <mergeCell ref="B26:D26"/>
  </mergeCells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portrait" paperSize="9" r:id="rId2"/>
  <headerFooter alignWithMargins="0">
    <oddHeader>&amp;C&amp;"Arial,Bold Italic"&amp;12Vežba za SUMIF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workbookViewId="0" topLeftCell="A28">
      <selection activeCell="G43" sqref="G43"/>
    </sheetView>
  </sheetViews>
  <sheetFormatPr defaultColWidth="9.140625" defaultRowHeight="12.75"/>
  <cols>
    <col min="1" max="1" width="17.7109375" style="0" customWidth="1"/>
    <col min="2" max="2" width="14.57421875" style="0" customWidth="1"/>
    <col min="3" max="3" width="14.8515625" style="0" customWidth="1"/>
    <col min="4" max="4" width="11.8515625" style="0" customWidth="1"/>
    <col min="5" max="5" width="13.28125" style="0" customWidth="1"/>
  </cols>
  <sheetData>
    <row r="1" spans="1:9" ht="27" thickBot="1">
      <c r="A1" s="23" t="s">
        <v>11</v>
      </c>
      <c r="B1" s="23"/>
      <c r="C1" s="23"/>
      <c r="D1" s="23"/>
      <c r="E1" s="23"/>
      <c r="F1" s="23"/>
      <c r="G1" s="23"/>
      <c r="H1" s="23"/>
      <c r="I1" s="23"/>
    </row>
    <row r="2" spans="2:5" ht="17.25" thickBot="1" thickTop="1">
      <c r="B2" s="7" t="s">
        <v>0</v>
      </c>
      <c r="C2" s="7" t="s">
        <v>1</v>
      </c>
      <c r="D2" s="7" t="s">
        <v>10</v>
      </c>
      <c r="E2" s="7" t="s">
        <v>2</v>
      </c>
    </row>
    <row r="3" spans="1:9" ht="17.25" thickBot="1" thickTop="1">
      <c r="A3" s="2"/>
      <c r="B3" s="4" t="s">
        <v>3</v>
      </c>
      <c r="C3" s="3">
        <v>77</v>
      </c>
      <c r="D3" s="3">
        <v>1760</v>
      </c>
      <c r="E3" s="6"/>
      <c r="F3" s="2"/>
      <c r="G3" s="2"/>
      <c r="H3" s="2"/>
      <c r="I3" s="2"/>
    </row>
    <row r="4" spans="1:9" ht="17.25" thickBot="1" thickTop="1">
      <c r="A4" s="2"/>
      <c r="B4" s="4" t="s">
        <v>4</v>
      </c>
      <c r="C4" s="3">
        <v>95</v>
      </c>
      <c r="D4" s="3">
        <v>890</v>
      </c>
      <c r="E4" s="6"/>
      <c r="F4" s="2"/>
      <c r="G4" s="2"/>
      <c r="H4" s="2"/>
      <c r="I4" s="2"/>
    </row>
    <row r="5" spans="1:9" ht="17.25" thickBot="1" thickTop="1">
      <c r="A5" s="2"/>
      <c r="B5" s="4" t="s">
        <v>5</v>
      </c>
      <c r="C5" s="3">
        <v>16</v>
      </c>
      <c r="D5" s="3">
        <v>1320</v>
      </c>
      <c r="E5" s="6"/>
      <c r="F5" s="2"/>
      <c r="G5" s="2"/>
      <c r="H5" s="2"/>
      <c r="I5" s="2"/>
    </row>
    <row r="6" spans="1:9" ht="17.25" thickBot="1" thickTop="1">
      <c r="A6" s="2"/>
      <c r="B6" s="4" t="s">
        <v>6</v>
      </c>
      <c r="C6" s="3">
        <v>95</v>
      </c>
      <c r="D6" s="3">
        <v>780</v>
      </c>
      <c r="E6" s="6"/>
      <c r="F6" s="2"/>
      <c r="G6" s="2"/>
      <c r="H6" s="2"/>
      <c r="I6" s="2"/>
    </row>
    <row r="7" spans="1:9" ht="17.25" thickBot="1" thickTop="1">
      <c r="A7" s="2"/>
      <c r="B7" s="4" t="s">
        <v>7</v>
      </c>
      <c r="C7" s="3">
        <v>76</v>
      </c>
      <c r="D7" s="3">
        <v>2680</v>
      </c>
      <c r="E7" s="6"/>
      <c r="F7" s="2"/>
      <c r="G7" s="2"/>
      <c r="H7" s="2"/>
      <c r="I7" s="2"/>
    </row>
    <row r="8" spans="1:9" ht="17.25" thickBot="1" thickTop="1">
      <c r="A8" s="2"/>
      <c r="B8" s="4" t="s">
        <v>3</v>
      </c>
      <c r="C8" s="3">
        <v>43</v>
      </c>
      <c r="D8" s="3">
        <v>1950</v>
      </c>
      <c r="E8" s="6"/>
      <c r="F8" s="2"/>
      <c r="G8" s="2"/>
      <c r="H8" s="2"/>
      <c r="I8" s="2"/>
    </row>
    <row r="9" spans="1:9" ht="17.25" thickBot="1" thickTop="1">
      <c r="A9" s="2"/>
      <c r="B9" s="4" t="s">
        <v>4</v>
      </c>
      <c r="C9" s="3">
        <v>29</v>
      </c>
      <c r="D9" s="3">
        <v>1020</v>
      </c>
      <c r="E9" s="6"/>
      <c r="F9" s="2"/>
      <c r="G9" s="2"/>
      <c r="H9" s="2"/>
      <c r="I9" s="2"/>
    </row>
    <row r="10" spans="1:9" ht="17.25" thickBot="1" thickTop="1">
      <c r="A10" s="2"/>
      <c r="B10" s="4" t="s">
        <v>5</v>
      </c>
      <c r="C10" s="3">
        <v>49</v>
      </c>
      <c r="D10" s="3">
        <v>1500</v>
      </c>
      <c r="E10" s="6"/>
      <c r="F10" s="2"/>
      <c r="G10" s="2"/>
      <c r="H10" s="2"/>
      <c r="I10" s="2"/>
    </row>
    <row r="11" spans="1:9" ht="17.25" thickBot="1" thickTop="1">
      <c r="A11" s="2"/>
      <c r="B11" s="4" t="s">
        <v>6</v>
      </c>
      <c r="C11" s="3">
        <v>56</v>
      </c>
      <c r="D11" s="3">
        <v>890</v>
      </c>
      <c r="E11" s="6"/>
      <c r="F11" s="2"/>
      <c r="G11" s="2"/>
      <c r="H11" s="2"/>
      <c r="I11" s="2"/>
    </row>
    <row r="12" spans="1:9" ht="17.25" thickBot="1" thickTop="1">
      <c r="A12" s="2"/>
      <c r="B12" s="4" t="s">
        <v>7</v>
      </c>
      <c r="C12" s="3">
        <v>22</v>
      </c>
      <c r="D12" s="3">
        <v>2900</v>
      </c>
      <c r="E12" s="6"/>
      <c r="F12" s="2"/>
      <c r="G12" s="2"/>
      <c r="H12" s="2"/>
      <c r="I12" s="2"/>
    </row>
    <row r="13" ht="13.5" thickTop="1"/>
    <row r="14" ht="13.5" thickBot="1"/>
    <row r="15" spans="2:3" ht="17.25" thickBot="1" thickTop="1">
      <c r="B15" s="8" t="s">
        <v>8</v>
      </c>
      <c r="C15" s="8"/>
    </row>
    <row r="16" spans="2:3" ht="17.25" thickBot="1" thickTop="1">
      <c r="B16" s="7" t="s">
        <v>0</v>
      </c>
      <c r="C16" s="7" t="s">
        <v>1</v>
      </c>
    </row>
    <row r="17" spans="1:9" ht="17.25" thickBot="1" thickTop="1">
      <c r="A17" s="2"/>
      <c r="B17" s="4" t="s">
        <v>3</v>
      </c>
      <c r="C17" s="6"/>
      <c r="D17" s="2"/>
      <c r="E17" s="2"/>
      <c r="F17" s="2"/>
      <c r="G17" s="2"/>
      <c r="H17" s="2"/>
      <c r="I17" s="2"/>
    </row>
    <row r="18" spans="1:9" ht="17.25" thickBot="1" thickTop="1">
      <c r="A18" s="2"/>
      <c r="B18" s="4" t="s">
        <v>7</v>
      </c>
      <c r="C18" s="6"/>
      <c r="D18" s="2"/>
      <c r="E18" s="2"/>
      <c r="F18" s="2"/>
      <c r="G18" s="2"/>
      <c r="H18" s="2"/>
      <c r="I18" s="2"/>
    </row>
    <row r="19" spans="1:9" ht="17.25" thickBot="1" thickTop="1">
      <c r="A19" s="2"/>
      <c r="B19" s="4" t="s">
        <v>6</v>
      </c>
      <c r="C19" s="6"/>
      <c r="D19" s="2"/>
      <c r="E19" s="2"/>
      <c r="F19" s="2"/>
      <c r="G19" s="2"/>
      <c r="H19" s="2"/>
      <c r="I19" s="2"/>
    </row>
    <row r="20" spans="1:9" ht="17.25" thickBot="1" thickTop="1">
      <c r="A20" s="2"/>
      <c r="B20" s="4" t="s">
        <v>5</v>
      </c>
      <c r="C20" s="6"/>
      <c r="D20" s="2"/>
      <c r="E20" s="2"/>
      <c r="F20" s="2"/>
      <c r="G20" s="2"/>
      <c r="H20" s="2"/>
      <c r="I20" s="2"/>
    </row>
    <row r="21" spans="1:9" ht="17.25" thickBot="1" thickTop="1">
      <c r="A21" s="2"/>
      <c r="B21" s="4" t="s">
        <v>4</v>
      </c>
      <c r="C21" s="6"/>
      <c r="D21" s="2"/>
      <c r="E21" s="2"/>
      <c r="F21" s="2"/>
      <c r="G21" s="2"/>
      <c r="H21" s="2"/>
      <c r="I21" s="2"/>
    </row>
    <row r="22" ht="13.5" thickTop="1"/>
    <row r="24" ht="13.5" thickBot="1"/>
    <row r="25" spans="2:5" ht="17.25" thickBot="1" thickTop="1">
      <c r="B25" s="24" t="s">
        <v>9</v>
      </c>
      <c r="C25" s="25"/>
      <c r="D25" s="26"/>
      <c r="E25" s="5"/>
    </row>
    <row r="26" spans="2:9" ht="17.25" thickBot="1" thickTop="1">
      <c r="B26" s="24" t="s">
        <v>12</v>
      </c>
      <c r="C26" s="25"/>
      <c r="D26" s="26"/>
      <c r="E26" s="5"/>
      <c r="I26" s="5"/>
    </row>
    <row r="27" ht="13.5" thickTop="1"/>
    <row r="31" spans="1:10" ht="23.25">
      <c r="A31" s="32" t="s">
        <v>13</v>
      </c>
      <c r="B31" s="32"/>
      <c r="C31" s="32"/>
      <c r="D31" s="32"/>
      <c r="E31" s="32"/>
      <c r="F31" s="33"/>
      <c r="G31" s="33"/>
      <c r="H31" s="33"/>
      <c r="I31" s="33"/>
      <c r="J31" s="33"/>
    </row>
    <row r="32" ht="13.5" thickBot="1"/>
    <row r="33" spans="1:5" ht="53.25" customHeight="1" thickBot="1" thickTop="1">
      <c r="A33" s="34" t="s">
        <v>14</v>
      </c>
      <c r="B33" s="35"/>
      <c r="C33" s="35"/>
      <c r="D33" s="35"/>
      <c r="E33" s="36"/>
    </row>
    <row r="34" spans="1:5" ht="17.25" thickBot="1" thickTop="1">
      <c r="A34" s="9"/>
      <c r="B34" s="10" t="s">
        <v>15</v>
      </c>
      <c r="C34" s="10" t="s">
        <v>16</v>
      </c>
      <c r="D34" s="10" t="s">
        <v>17</v>
      </c>
      <c r="E34" s="11" t="s">
        <v>18</v>
      </c>
    </row>
    <row r="35" spans="1:5" ht="19.5" thickBot="1" thickTop="1">
      <c r="A35" s="12" t="s">
        <v>19</v>
      </c>
      <c r="B35" s="13">
        <v>956</v>
      </c>
      <c r="C35" s="13">
        <v>789</v>
      </c>
      <c r="D35" s="13">
        <v>912</v>
      </c>
      <c r="E35" s="14"/>
    </row>
    <row r="36" spans="1:5" ht="19.5" thickBot="1" thickTop="1">
      <c r="A36" s="12" t="s">
        <v>20</v>
      </c>
      <c r="B36" s="13">
        <v>95</v>
      </c>
      <c r="C36" s="13">
        <v>80</v>
      </c>
      <c r="D36" s="13">
        <v>88</v>
      </c>
      <c r="E36" s="14"/>
    </row>
    <row r="37" spans="1:5" ht="19.5" thickBot="1" thickTop="1">
      <c r="A37" s="12" t="s">
        <v>21</v>
      </c>
      <c r="B37" s="13">
        <v>190</v>
      </c>
      <c r="C37" s="13">
        <v>162</v>
      </c>
      <c r="D37" s="13">
        <v>178</v>
      </c>
      <c r="E37" s="14"/>
    </row>
    <row r="38" spans="1:5" ht="19.5" thickBot="1" thickTop="1">
      <c r="A38" s="12" t="s">
        <v>22</v>
      </c>
      <c r="B38" s="15"/>
      <c r="C38" s="15"/>
      <c r="D38" s="15"/>
      <c r="E38" s="14"/>
    </row>
    <row r="39" spans="1:5" ht="14.25" thickBot="1" thickTop="1">
      <c r="A39" s="16"/>
      <c r="B39" s="17"/>
      <c r="C39" s="17"/>
      <c r="D39" s="17"/>
      <c r="E39" s="18"/>
    </row>
    <row r="40" spans="1:5" ht="19.5" thickBot="1" thickTop="1">
      <c r="A40" s="37" t="s">
        <v>23</v>
      </c>
      <c r="B40" s="38"/>
      <c r="C40" s="38"/>
      <c r="D40" s="39"/>
      <c r="E40" s="19"/>
    </row>
    <row r="41" spans="1:5" ht="19.5" thickBot="1" thickTop="1">
      <c r="A41" s="20">
        <v>0.205</v>
      </c>
      <c r="B41" s="40" t="s">
        <v>24</v>
      </c>
      <c r="C41" s="40"/>
      <c r="D41" s="41"/>
      <c r="E41" s="19"/>
    </row>
    <row r="42" spans="1:8" ht="19.5" thickBot="1" thickTop="1">
      <c r="A42" s="27" t="s">
        <v>25</v>
      </c>
      <c r="B42" s="28"/>
      <c r="C42" s="28"/>
      <c r="D42" s="28"/>
      <c r="E42" s="21"/>
      <c r="G42">
        <f>SUMIF(B35:B37,"&gt;100")</f>
        <v>1146</v>
      </c>
      <c r="H42">
        <f>COUNTIF(B35:B37,190)</f>
        <v>1</v>
      </c>
    </row>
    <row r="43" spans="1:7" ht="19.5" thickBot="1" thickTop="1">
      <c r="A43" s="29" t="s">
        <v>26</v>
      </c>
      <c r="B43" s="30"/>
      <c r="C43" s="30"/>
      <c r="D43" s="31"/>
      <c r="E43" s="22"/>
      <c r="G43">
        <f>COUNTIF(A35:A37,"=Beograd")</f>
        <v>1</v>
      </c>
    </row>
    <row r="44" ht="13.5" thickTop="1"/>
  </sheetData>
  <mergeCells count="10">
    <mergeCell ref="A1:I1"/>
    <mergeCell ref="B15:C15"/>
    <mergeCell ref="B25:D25"/>
    <mergeCell ref="B26:D26"/>
    <mergeCell ref="A42:D42"/>
    <mergeCell ref="A43:D43"/>
    <mergeCell ref="A31:J31"/>
    <mergeCell ref="A33:E33"/>
    <mergeCell ref="A40:D40"/>
    <mergeCell ref="B41:D41"/>
  </mergeCells>
  <printOptions/>
  <pageMargins left="0.75" right="0.75" top="1" bottom="1" header="0.5" footer="0.5"/>
  <pageSetup fitToHeight="1" fitToWidth="1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3">
      <selection activeCell="C17" sqref="C17"/>
    </sheetView>
  </sheetViews>
  <sheetFormatPr defaultColWidth="9.140625" defaultRowHeight="12.75"/>
  <cols>
    <col min="1" max="1" width="6.7109375" style="0" customWidth="1"/>
    <col min="2" max="5" width="13.7109375" style="0" customWidth="1"/>
    <col min="6" max="6" width="2.421875" style="0" customWidth="1"/>
    <col min="9" max="9" width="2.57421875" style="0" customWidth="1"/>
    <col min="12" max="12" width="11.00390625" style="0" customWidth="1"/>
  </cols>
  <sheetData>
    <row r="1" spans="1:10" ht="78" customHeight="1" thickBot="1">
      <c r="A1" s="23" t="s">
        <v>11</v>
      </c>
      <c r="B1" s="23"/>
      <c r="C1" s="23"/>
      <c r="D1" s="23"/>
      <c r="E1" s="23"/>
      <c r="F1" s="23"/>
      <c r="G1" s="23"/>
      <c r="H1" s="23"/>
      <c r="I1" s="23"/>
      <c r="J1" s="1"/>
    </row>
    <row r="2" spans="2:5" ht="28.5" customHeight="1" thickBot="1" thickTop="1">
      <c r="B2" s="7" t="s">
        <v>0</v>
      </c>
      <c r="C2" s="7" t="s">
        <v>1</v>
      </c>
      <c r="D2" s="7" t="s">
        <v>10</v>
      </c>
      <c r="E2" s="7" t="s">
        <v>2</v>
      </c>
    </row>
    <row r="3" spans="2:5" s="2" customFormat="1" ht="24" customHeight="1" thickBot="1" thickTop="1">
      <c r="B3" s="4" t="s">
        <v>3</v>
      </c>
      <c r="C3" s="3">
        <v>77</v>
      </c>
      <c r="D3" s="3">
        <v>1760</v>
      </c>
      <c r="E3" s="6">
        <f>C3*D3</f>
        <v>135520</v>
      </c>
    </row>
    <row r="4" spans="2:5" s="2" customFormat="1" ht="24" customHeight="1" thickBot="1" thickTop="1">
      <c r="B4" s="4" t="s">
        <v>4</v>
      </c>
      <c r="C4" s="3">
        <v>95</v>
      </c>
      <c r="D4" s="3">
        <v>890</v>
      </c>
      <c r="E4" s="6">
        <f aca="true" t="shared" si="0" ref="E4:E12">C4*D4</f>
        <v>84550</v>
      </c>
    </row>
    <row r="5" spans="2:5" s="2" customFormat="1" ht="24" customHeight="1" thickBot="1" thickTop="1">
      <c r="B5" s="4" t="s">
        <v>5</v>
      </c>
      <c r="C5" s="3">
        <v>16</v>
      </c>
      <c r="D5" s="3">
        <v>1320</v>
      </c>
      <c r="E5" s="6">
        <f t="shared" si="0"/>
        <v>21120</v>
      </c>
    </row>
    <row r="6" spans="2:5" s="2" customFormat="1" ht="24" customHeight="1" thickBot="1" thickTop="1">
      <c r="B6" s="4" t="s">
        <v>6</v>
      </c>
      <c r="C6" s="3">
        <v>95</v>
      </c>
      <c r="D6" s="3">
        <v>780</v>
      </c>
      <c r="E6" s="6">
        <f t="shared" si="0"/>
        <v>74100</v>
      </c>
    </row>
    <row r="7" spans="2:5" s="2" customFormat="1" ht="24" customHeight="1" thickBot="1" thickTop="1">
      <c r="B7" s="4" t="s">
        <v>7</v>
      </c>
      <c r="C7" s="3">
        <v>76</v>
      </c>
      <c r="D7" s="3">
        <v>2680</v>
      </c>
      <c r="E7" s="6">
        <f t="shared" si="0"/>
        <v>203680</v>
      </c>
    </row>
    <row r="8" spans="2:5" s="2" customFormat="1" ht="24" customHeight="1" thickBot="1" thickTop="1">
      <c r="B8" s="4" t="s">
        <v>3</v>
      </c>
      <c r="C8" s="3">
        <v>43</v>
      </c>
      <c r="D8" s="3">
        <v>1950</v>
      </c>
      <c r="E8" s="6">
        <f t="shared" si="0"/>
        <v>83850</v>
      </c>
    </row>
    <row r="9" spans="2:5" s="2" customFormat="1" ht="24" customHeight="1" thickBot="1" thickTop="1">
      <c r="B9" s="4" t="s">
        <v>4</v>
      </c>
      <c r="C9" s="3">
        <v>29</v>
      </c>
      <c r="D9" s="3">
        <v>1020</v>
      </c>
      <c r="E9" s="6">
        <f t="shared" si="0"/>
        <v>29580</v>
      </c>
    </row>
    <row r="10" spans="2:5" s="2" customFormat="1" ht="24" customHeight="1" thickBot="1" thickTop="1">
      <c r="B10" s="4" t="s">
        <v>5</v>
      </c>
      <c r="C10" s="3">
        <v>49</v>
      </c>
      <c r="D10" s="3">
        <v>1500</v>
      </c>
      <c r="E10" s="6">
        <f t="shared" si="0"/>
        <v>73500</v>
      </c>
    </row>
    <row r="11" spans="2:5" s="2" customFormat="1" ht="24" customHeight="1" thickBot="1" thickTop="1">
      <c r="B11" s="4" t="s">
        <v>6</v>
      </c>
      <c r="C11" s="3">
        <v>56</v>
      </c>
      <c r="D11" s="3">
        <v>890</v>
      </c>
      <c r="E11" s="6">
        <f t="shared" si="0"/>
        <v>49840</v>
      </c>
    </row>
    <row r="12" spans="2:5" s="2" customFormat="1" ht="24" customHeight="1" thickBot="1" thickTop="1">
      <c r="B12" s="4" t="s">
        <v>7</v>
      </c>
      <c r="C12" s="3">
        <v>22</v>
      </c>
      <c r="D12" s="3">
        <v>2900</v>
      </c>
      <c r="E12" s="6">
        <f t="shared" si="0"/>
        <v>63800</v>
      </c>
    </row>
    <row r="13" ht="13.5" thickTop="1"/>
    <row r="14" ht="13.5" thickBot="1"/>
    <row r="15" spans="2:3" ht="24" customHeight="1" thickBot="1" thickTop="1">
      <c r="B15" s="8" t="s">
        <v>8</v>
      </c>
      <c r="C15" s="8"/>
    </row>
    <row r="16" spans="2:3" ht="24" customHeight="1" thickBot="1" thickTop="1">
      <c r="B16" s="7" t="s">
        <v>0</v>
      </c>
      <c r="C16" s="7" t="s">
        <v>1</v>
      </c>
    </row>
    <row r="17" spans="2:3" s="2" customFormat="1" ht="24.75" customHeight="1" thickBot="1" thickTop="1">
      <c r="B17" s="4" t="s">
        <v>3</v>
      </c>
      <c r="C17" s="6">
        <f>SUMIF($B$3:$B$12,B17,$C$3:$C$12)</f>
        <v>120</v>
      </c>
    </row>
    <row r="18" spans="2:3" s="2" customFormat="1" ht="24.75" customHeight="1" thickBot="1" thickTop="1">
      <c r="B18" s="4" t="s">
        <v>7</v>
      </c>
      <c r="C18" s="6">
        <f>SUMIF($B$3:$B$12,B18,$C$3:$C$12)</f>
        <v>98</v>
      </c>
    </row>
    <row r="19" spans="2:3" s="2" customFormat="1" ht="24.75" customHeight="1" thickBot="1" thickTop="1">
      <c r="B19" s="4" t="s">
        <v>6</v>
      </c>
      <c r="C19" s="6">
        <f>SUMIF($B$3:$B$12,B19,$C$3:$C$12)</f>
        <v>151</v>
      </c>
    </row>
    <row r="20" spans="2:3" s="2" customFormat="1" ht="24.75" customHeight="1" thickBot="1" thickTop="1">
      <c r="B20" s="4" t="s">
        <v>5</v>
      </c>
      <c r="C20" s="6">
        <f>SUMIF($B$3:$B$12,B20,$C$3:$C$12)</f>
        <v>65</v>
      </c>
    </row>
    <row r="21" spans="2:3" s="2" customFormat="1" ht="24.75" customHeight="1" thickBot="1" thickTop="1">
      <c r="B21" s="4" t="s">
        <v>4</v>
      </c>
      <c r="C21" s="6">
        <f>SUMIF($B$3:$B$12,B21,$C$3:$C$12)</f>
        <v>124</v>
      </c>
    </row>
    <row r="22" ht="13.5" thickTop="1"/>
    <row r="24" ht="13.5" thickBot="1"/>
    <row r="25" spans="2:5" ht="36" customHeight="1" thickBot="1" thickTop="1">
      <c r="B25" s="24" t="s">
        <v>9</v>
      </c>
      <c r="C25" s="25"/>
      <c r="D25" s="26"/>
      <c r="E25" s="5">
        <f>SUMIF(B3:B12,B5,E3:E12)</f>
        <v>94620</v>
      </c>
    </row>
    <row r="26" spans="2:5" ht="36" customHeight="1" thickBot="1" thickTop="1">
      <c r="B26" s="24" t="s">
        <v>12</v>
      </c>
      <c r="C26" s="25"/>
      <c r="D26" s="26"/>
      <c r="E26" s="5">
        <f>SUMIF(B3:B12,B3,E3:E12)</f>
        <v>219370</v>
      </c>
    </row>
    <row r="27" ht="13.5" thickTop="1"/>
  </sheetData>
  <mergeCells count="4">
    <mergeCell ref="A1:I1"/>
    <mergeCell ref="B15:C15"/>
    <mergeCell ref="B25:D25"/>
    <mergeCell ref="B26:D26"/>
  </mergeCells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portrait" paperSize="9" r:id="rId2"/>
  <headerFooter alignWithMargins="0">
    <oddHeader>&amp;C&amp;"Arial,Bold Italic"&amp;12Vežba za SUMIF</oddHeader>
    <oddFooter>&amp;L&amp;8 15-PRODAJA KAFE, CAJA, SOJE, PIRINCA I BIBERA.XLS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Korisnik</cp:lastModifiedBy>
  <cp:lastPrinted>2010-10-12T10:19:04Z</cp:lastPrinted>
  <dcterms:created xsi:type="dcterms:W3CDTF">2003-03-25T10:52:34Z</dcterms:created>
  <dcterms:modified xsi:type="dcterms:W3CDTF">2010-11-18T20:09:28Z</dcterms:modified>
  <cp:category/>
  <cp:version/>
  <cp:contentType/>
  <cp:contentStatus/>
</cp:coreProperties>
</file>